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法院书记员岗位成绩" sheetId="1" r:id="rId1"/>
  </sheets>
  <definedNames>
    <definedName name="_xlnm._FilterDatabase" localSheetId="0" hidden="1">法院书记员岗位成绩!$A$3:$G$120</definedName>
    <definedName name="_xlnm.Print_Titles" localSheetId="0">法院书记员岗位成绩!$3:$3</definedName>
  </definedNames>
  <calcPr calcId="144525"/>
</workbook>
</file>

<file path=xl/sharedStrings.xml><?xml version="1.0" encoding="utf-8"?>
<sst xmlns="http://schemas.openxmlformats.org/spreadsheetml/2006/main" count="126" uniqueCount="126">
  <si>
    <t>附件2:</t>
  </si>
  <si>
    <t>上街区法院书记员岗位笔试、计算机测试成绩</t>
  </si>
  <si>
    <t>序号</t>
  </si>
  <si>
    <t>准考证号</t>
  </si>
  <si>
    <t>笔试成绩</t>
  </si>
  <si>
    <t>计算机测试成绩</t>
  </si>
  <si>
    <t>笔试40%成绩</t>
  </si>
  <si>
    <t>计算机20%成绩</t>
  </si>
  <si>
    <t>合计</t>
  </si>
  <si>
    <t>002010401</t>
  </si>
  <si>
    <t>002010402</t>
  </si>
  <si>
    <t>002010403</t>
  </si>
  <si>
    <t>002010404</t>
  </si>
  <si>
    <t>002010405</t>
  </si>
  <si>
    <t>002010406</t>
  </si>
  <si>
    <t>002010407</t>
  </si>
  <si>
    <t>002010408</t>
  </si>
  <si>
    <t>002010409</t>
  </si>
  <si>
    <t>002010410</t>
  </si>
  <si>
    <t>002010411</t>
  </si>
  <si>
    <t>002010412</t>
  </si>
  <si>
    <t>002010413</t>
  </si>
  <si>
    <t>002010414</t>
  </si>
  <si>
    <t>002010415</t>
  </si>
  <si>
    <t>002010416</t>
  </si>
  <si>
    <t>002010417</t>
  </si>
  <si>
    <t>002010418</t>
  </si>
  <si>
    <t>002010419</t>
  </si>
  <si>
    <t>002010420</t>
  </si>
  <si>
    <t>002010421</t>
  </si>
  <si>
    <t>002010422</t>
  </si>
  <si>
    <t>002010423</t>
  </si>
  <si>
    <t>002010424</t>
  </si>
  <si>
    <t>002010425</t>
  </si>
  <si>
    <t>002010426</t>
  </si>
  <si>
    <t>002010427</t>
  </si>
  <si>
    <t>002010428</t>
  </si>
  <si>
    <t>002010429</t>
  </si>
  <si>
    <t>002010430</t>
  </si>
  <si>
    <t>002010431</t>
  </si>
  <si>
    <t>002010432</t>
  </si>
  <si>
    <t>002010433</t>
  </si>
  <si>
    <t>002010434</t>
  </si>
  <si>
    <t>002010501</t>
  </si>
  <si>
    <t>002010502</t>
  </si>
  <si>
    <t>002010503</t>
  </si>
  <si>
    <t>002010504</t>
  </si>
  <si>
    <t>002010505</t>
  </si>
  <si>
    <t>002010506</t>
  </si>
  <si>
    <t>002010507</t>
  </si>
  <si>
    <t>002010508</t>
  </si>
  <si>
    <t>002010509</t>
  </si>
  <si>
    <t>002010510</t>
  </si>
  <si>
    <t>002010511</t>
  </si>
  <si>
    <t>002010512</t>
  </si>
  <si>
    <t>002010513</t>
  </si>
  <si>
    <t>002010514</t>
  </si>
  <si>
    <t>002010515</t>
  </si>
  <si>
    <t>002010516</t>
  </si>
  <si>
    <t>002010517</t>
  </si>
  <si>
    <t>002010518</t>
  </si>
  <si>
    <t>002010519</t>
  </si>
  <si>
    <t>002010520</t>
  </si>
  <si>
    <t>002010521</t>
  </si>
  <si>
    <t>002010522</t>
  </si>
  <si>
    <t>002010523</t>
  </si>
  <si>
    <t>002010524</t>
  </si>
  <si>
    <t>002010525</t>
  </si>
  <si>
    <t>002010526</t>
  </si>
  <si>
    <t>002010527</t>
  </si>
  <si>
    <t>002010528</t>
  </si>
  <si>
    <t>002010529</t>
  </si>
  <si>
    <t>002010530</t>
  </si>
  <si>
    <t>002010531</t>
  </si>
  <si>
    <t>002010532</t>
  </si>
  <si>
    <t>002010533</t>
  </si>
  <si>
    <t>002010534</t>
  </si>
  <si>
    <t>002010601</t>
  </si>
  <si>
    <t>002010602</t>
  </si>
  <si>
    <t>002010603</t>
  </si>
  <si>
    <t>002010604</t>
  </si>
  <si>
    <t>002010605</t>
  </si>
  <si>
    <t>002010606</t>
  </si>
  <si>
    <t>002010607</t>
  </si>
  <si>
    <t>002010608</t>
  </si>
  <si>
    <t>002010609</t>
  </si>
  <si>
    <t>002010610</t>
  </si>
  <si>
    <t>002010611</t>
  </si>
  <si>
    <t>002010612</t>
  </si>
  <si>
    <t>002010613</t>
  </si>
  <si>
    <t>002010614</t>
  </si>
  <si>
    <t>002010615</t>
  </si>
  <si>
    <t>002010616</t>
  </si>
  <si>
    <t>002010617</t>
  </si>
  <si>
    <t>002010618</t>
  </si>
  <si>
    <t>002010619</t>
  </si>
  <si>
    <t>002010620</t>
  </si>
  <si>
    <t>002010621</t>
  </si>
  <si>
    <t>002010622</t>
  </si>
  <si>
    <t>002010623</t>
  </si>
  <si>
    <t>002010624</t>
  </si>
  <si>
    <t>002010625</t>
  </si>
  <si>
    <t>002010626</t>
  </si>
  <si>
    <t>002010627</t>
  </si>
  <si>
    <t>002010628</t>
  </si>
  <si>
    <t>002010629</t>
  </si>
  <si>
    <t>002010630</t>
  </si>
  <si>
    <t>002010631</t>
  </si>
  <si>
    <t>002010632</t>
  </si>
  <si>
    <t>002010633</t>
  </si>
  <si>
    <t>002010634</t>
  </si>
  <si>
    <t>002010701</t>
  </si>
  <si>
    <t>002010702</t>
  </si>
  <si>
    <t>002010703</t>
  </si>
  <si>
    <t>002010704</t>
  </si>
  <si>
    <t>002010705</t>
  </si>
  <si>
    <t>002010706</t>
  </si>
  <si>
    <t>002010707</t>
  </si>
  <si>
    <t>002010708</t>
  </si>
  <si>
    <t>002010709</t>
  </si>
  <si>
    <t>002010710</t>
  </si>
  <si>
    <t>002010711</t>
  </si>
  <si>
    <t>002010712</t>
  </si>
  <si>
    <t>002010713</t>
  </si>
  <si>
    <t>002010714</t>
  </si>
  <si>
    <t>002010715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</si>
</sst>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</numFmts>
  <fonts count="27">
    <font>
      <sz val="10"/>
      <name val="Arial"/>
      <charset val="134"/>
    </font>
    <font>
      <sz val="14"/>
      <name val="Arial"/>
      <charset val="134"/>
    </font>
    <font>
      <sz val="12"/>
      <name val="Arial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workbookViewId="0">
      <selection activeCell="F7" sqref="F7"/>
    </sheetView>
  </sheetViews>
  <sheetFormatPr defaultColWidth="9.14285714285714" defaultRowHeight="24" customHeight="1" outlineLevelCol="6"/>
  <cols>
    <col min="1" max="1" width="6.71428571428571" style="2" customWidth="1"/>
    <col min="2" max="3" width="12.7142857142857" style="2" customWidth="1"/>
    <col min="4" max="6" width="17.7142857142857" style="2" customWidth="1"/>
    <col min="7" max="7" width="12.7142857142857" style="2" customWidth="1"/>
    <col min="8" max="16384" width="9.14285714285714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ht="37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="1" customFormat="1" ht="35" customHeight="1" spans="1:7">
      <c r="A4" s="7">
        <v>1</v>
      </c>
      <c r="B4" s="7" t="s">
        <v>9</v>
      </c>
      <c r="C4" s="7">
        <v>40.6</v>
      </c>
      <c r="D4" s="8">
        <v>28.631</v>
      </c>
      <c r="E4" s="8">
        <f>C4*0.4</f>
        <v>16.24</v>
      </c>
      <c r="F4" s="8">
        <f>D4*0.2</f>
        <v>5.7262</v>
      </c>
      <c r="G4" s="8">
        <f>E4+F4</f>
        <v>21.9662</v>
      </c>
    </row>
    <row r="5" s="1" customFormat="1" ht="35" customHeight="1" spans="1:7">
      <c r="A5" s="7">
        <v>2</v>
      </c>
      <c r="B5" s="7" t="s">
        <v>10</v>
      </c>
      <c r="C5" s="7">
        <v>10.4</v>
      </c>
      <c r="D5" s="8">
        <v>63.9</v>
      </c>
      <c r="E5" s="8">
        <f t="shared" ref="E5:E36" si="0">C5*0.4</f>
        <v>4.16</v>
      </c>
      <c r="F5" s="8">
        <f t="shared" ref="F5:F36" si="1">D5*0.2</f>
        <v>12.78</v>
      </c>
      <c r="G5" s="8">
        <f t="shared" ref="G5:G36" si="2">E5+F5</f>
        <v>16.94</v>
      </c>
    </row>
    <row r="6" s="1" customFormat="1" ht="35" customHeight="1" spans="1:7">
      <c r="A6" s="7">
        <v>3</v>
      </c>
      <c r="B6" s="7" t="s">
        <v>11</v>
      </c>
      <c r="C6" s="7">
        <v>43.1</v>
      </c>
      <c r="D6" s="8">
        <v>62.241</v>
      </c>
      <c r="E6" s="8">
        <f t="shared" si="0"/>
        <v>17.24</v>
      </c>
      <c r="F6" s="8">
        <f t="shared" si="1"/>
        <v>12.4482</v>
      </c>
      <c r="G6" s="8">
        <f t="shared" si="2"/>
        <v>29.6882</v>
      </c>
    </row>
    <row r="7" s="1" customFormat="1" ht="35" customHeight="1" spans="1:7">
      <c r="A7" s="7">
        <v>4</v>
      </c>
      <c r="B7" s="7" t="s">
        <v>12</v>
      </c>
      <c r="C7" s="7">
        <v>0</v>
      </c>
      <c r="D7" s="8">
        <v>0</v>
      </c>
      <c r="E7" s="8">
        <f t="shared" si="0"/>
        <v>0</v>
      </c>
      <c r="F7" s="8">
        <f t="shared" si="1"/>
        <v>0</v>
      </c>
      <c r="G7" s="8">
        <f t="shared" si="2"/>
        <v>0</v>
      </c>
    </row>
    <row r="8" s="1" customFormat="1" ht="35" customHeight="1" spans="1:7">
      <c r="A8" s="7">
        <v>5</v>
      </c>
      <c r="B8" s="7" t="s">
        <v>13</v>
      </c>
      <c r="C8" s="7">
        <v>0</v>
      </c>
      <c r="D8" s="8">
        <v>0</v>
      </c>
      <c r="E8" s="8">
        <f t="shared" si="0"/>
        <v>0</v>
      </c>
      <c r="F8" s="8">
        <f t="shared" si="1"/>
        <v>0</v>
      </c>
      <c r="G8" s="8">
        <f t="shared" si="2"/>
        <v>0</v>
      </c>
    </row>
    <row r="9" s="1" customFormat="1" ht="35" customHeight="1" spans="1:7">
      <c r="A9" s="7">
        <v>6</v>
      </c>
      <c r="B9" s="7" t="s">
        <v>14</v>
      </c>
      <c r="C9" s="7">
        <v>0</v>
      </c>
      <c r="D9" s="8">
        <v>0</v>
      </c>
      <c r="E9" s="8">
        <f t="shared" si="0"/>
        <v>0</v>
      </c>
      <c r="F9" s="8">
        <f t="shared" si="1"/>
        <v>0</v>
      </c>
      <c r="G9" s="8">
        <f t="shared" si="2"/>
        <v>0</v>
      </c>
    </row>
    <row r="10" s="1" customFormat="1" ht="35" customHeight="1" spans="1:7">
      <c r="A10" s="7">
        <v>7</v>
      </c>
      <c r="B10" s="7" t="s">
        <v>15</v>
      </c>
      <c r="C10" s="7">
        <v>0</v>
      </c>
      <c r="D10" s="8">
        <v>0</v>
      </c>
      <c r="E10" s="8">
        <f t="shared" si="0"/>
        <v>0</v>
      </c>
      <c r="F10" s="8">
        <f t="shared" si="1"/>
        <v>0</v>
      </c>
      <c r="G10" s="8">
        <f t="shared" si="2"/>
        <v>0</v>
      </c>
    </row>
    <row r="11" s="1" customFormat="1" ht="35" customHeight="1" spans="1:7">
      <c r="A11" s="7">
        <v>8</v>
      </c>
      <c r="B11" s="7" t="s">
        <v>16</v>
      </c>
      <c r="C11" s="7">
        <v>48.8</v>
      </c>
      <c r="D11" s="8">
        <v>58.091</v>
      </c>
      <c r="E11" s="8">
        <f t="shared" si="0"/>
        <v>19.52</v>
      </c>
      <c r="F11" s="8">
        <f t="shared" si="1"/>
        <v>11.6182</v>
      </c>
      <c r="G11" s="8">
        <f t="shared" si="2"/>
        <v>31.1382</v>
      </c>
    </row>
    <row r="12" s="1" customFormat="1" ht="35" customHeight="1" spans="1:7">
      <c r="A12" s="7">
        <v>9</v>
      </c>
      <c r="B12" s="7" t="s">
        <v>17</v>
      </c>
      <c r="C12" s="7">
        <v>43.9</v>
      </c>
      <c r="D12" s="8">
        <v>70.539</v>
      </c>
      <c r="E12" s="8">
        <f t="shared" si="0"/>
        <v>17.56</v>
      </c>
      <c r="F12" s="8">
        <f t="shared" si="1"/>
        <v>14.1078</v>
      </c>
      <c r="G12" s="8">
        <f t="shared" si="2"/>
        <v>31.6678</v>
      </c>
    </row>
    <row r="13" s="1" customFormat="1" ht="35" customHeight="1" spans="1:7">
      <c r="A13" s="7">
        <v>10</v>
      </c>
      <c r="B13" s="7" t="s">
        <v>18</v>
      </c>
      <c r="C13" s="7">
        <v>0</v>
      </c>
      <c r="D13" s="8">
        <v>0</v>
      </c>
      <c r="E13" s="8">
        <f t="shared" si="0"/>
        <v>0</v>
      </c>
      <c r="F13" s="8">
        <f t="shared" si="1"/>
        <v>0</v>
      </c>
      <c r="G13" s="8">
        <f t="shared" si="2"/>
        <v>0</v>
      </c>
    </row>
    <row r="14" s="1" customFormat="1" ht="35" customHeight="1" spans="1:7">
      <c r="A14" s="7">
        <v>11</v>
      </c>
      <c r="B14" s="7" t="s">
        <v>19</v>
      </c>
      <c r="C14" s="7">
        <v>49.1</v>
      </c>
      <c r="D14" s="8">
        <v>36.929</v>
      </c>
      <c r="E14" s="8">
        <f t="shared" si="0"/>
        <v>19.64</v>
      </c>
      <c r="F14" s="8">
        <f t="shared" si="1"/>
        <v>7.3858</v>
      </c>
      <c r="G14" s="8">
        <f t="shared" si="2"/>
        <v>27.0258</v>
      </c>
    </row>
    <row r="15" s="1" customFormat="1" ht="35" customHeight="1" spans="1:7">
      <c r="A15" s="7">
        <v>12</v>
      </c>
      <c r="B15" s="7" t="s">
        <v>20</v>
      </c>
      <c r="C15" s="7">
        <v>0</v>
      </c>
      <c r="D15" s="8">
        <v>0</v>
      </c>
      <c r="E15" s="8">
        <f t="shared" si="0"/>
        <v>0</v>
      </c>
      <c r="F15" s="8">
        <f t="shared" si="1"/>
        <v>0</v>
      </c>
      <c r="G15" s="8">
        <f t="shared" si="2"/>
        <v>0</v>
      </c>
    </row>
    <row r="16" s="1" customFormat="1" ht="35" customHeight="1" spans="1:7">
      <c r="A16" s="7">
        <v>13</v>
      </c>
      <c r="B16" s="7" t="s">
        <v>21</v>
      </c>
      <c r="C16" s="7">
        <v>60.5</v>
      </c>
      <c r="D16" s="8">
        <v>39.834</v>
      </c>
      <c r="E16" s="8">
        <f t="shared" si="0"/>
        <v>24.2</v>
      </c>
      <c r="F16" s="8">
        <f t="shared" si="1"/>
        <v>7.9668</v>
      </c>
      <c r="G16" s="8">
        <f t="shared" si="2"/>
        <v>32.1668</v>
      </c>
    </row>
    <row r="17" s="1" customFormat="1" ht="35" customHeight="1" spans="1:7">
      <c r="A17" s="7">
        <v>14</v>
      </c>
      <c r="B17" s="7" t="s">
        <v>22</v>
      </c>
      <c r="C17" s="7">
        <v>0</v>
      </c>
      <c r="D17" s="8">
        <v>0</v>
      </c>
      <c r="E17" s="8">
        <f t="shared" si="0"/>
        <v>0</v>
      </c>
      <c r="F17" s="8">
        <f t="shared" si="1"/>
        <v>0</v>
      </c>
      <c r="G17" s="8">
        <f t="shared" si="2"/>
        <v>0</v>
      </c>
    </row>
    <row r="18" s="1" customFormat="1" ht="35" customHeight="1" spans="1:7">
      <c r="A18" s="7">
        <v>15</v>
      </c>
      <c r="B18" s="7" t="s">
        <v>23</v>
      </c>
      <c r="C18" s="7">
        <v>0</v>
      </c>
      <c r="D18" s="8">
        <v>0</v>
      </c>
      <c r="E18" s="8">
        <f t="shared" si="0"/>
        <v>0</v>
      </c>
      <c r="F18" s="8">
        <f t="shared" si="1"/>
        <v>0</v>
      </c>
      <c r="G18" s="8">
        <f t="shared" si="2"/>
        <v>0</v>
      </c>
    </row>
    <row r="19" s="1" customFormat="1" ht="35" customHeight="1" spans="1:7">
      <c r="A19" s="7">
        <v>16</v>
      </c>
      <c r="B19" s="7" t="s">
        <v>24</v>
      </c>
      <c r="C19" s="7">
        <v>0</v>
      </c>
      <c r="D19" s="8">
        <v>0</v>
      </c>
      <c r="E19" s="8">
        <f t="shared" si="0"/>
        <v>0</v>
      </c>
      <c r="F19" s="8">
        <f t="shared" si="1"/>
        <v>0</v>
      </c>
      <c r="G19" s="8">
        <f t="shared" si="2"/>
        <v>0</v>
      </c>
    </row>
    <row r="20" s="1" customFormat="1" ht="35" customHeight="1" spans="1:7">
      <c r="A20" s="7">
        <v>17</v>
      </c>
      <c r="B20" s="7" t="s">
        <v>25</v>
      </c>
      <c r="C20" s="7">
        <v>0</v>
      </c>
      <c r="D20" s="8">
        <v>0</v>
      </c>
      <c r="E20" s="8">
        <f t="shared" si="0"/>
        <v>0</v>
      </c>
      <c r="F20" s="8">
        <f t="shared" si="1"/>
        <v>0</v>
      </c>
      <c r="G20" s="8">
        <f t="shared" si="2"/>
        <v>0</v>
      </c>
    </row>
    <row r="21" s="1" customFormat="1" ht="35" customHeight="1" spans="1:7">
      <c r="A21" s="7">
        <v>18</v>
      </c>
      <c r="B21" s="7" t="s">
        <v>26</v>
      </c>
      <c r="C21" s="7">
        <v>0</v>
      </c>
      <c r="D21" s="8">
        <v>0</v>
      </c>
      <c r="E21" s="8">
        <f t="shared" si="0"/>
        <v>0</v>
      </c>
      <c r="F21" s="8">
        <f t="shared" si="1"/>
        <v>0</v>
      </c>
      <c r="G21" s="8">
        <f t="shared" si="2"/>
        <v>0</v>
      </c>
    </row>
    <row r="22" s="1" customFormat="1" ht="35" customHeight="1" spans="1:7">
      <c r="A22" s="7">
        <v>19</v>
      </c>
      <c r="B22" s="7" t="s">
        <v>27</v>
      </c>
      <c r="C22" s="7">
        <v>55.4</v>
      </c>
      <c r="D22" s="8">
        <v>59.336</v>
      </c>
      <c r="E22" s="8">
        <f t="shared" si="0"/>
        <v>22.16</v>
      </c>
      <c r="F22" s="8">
        <f t="shared" si="1"/>
        <v>11.8672</v>
      </c>
      <c r="G22" s="8">
        <f t="shared" si="2"/>
        <v>34.0272</v>
      </c>
    </row>
    <row r="23" s="1" customFormat="1" ht="35" customHeight="1" spans="1:7">
      <c r="A23" s="7">
        <v>20</v>
      </c>
      <c r="B23" s="7" t="s">
        <v>28</v>
      </c>
      <c r="C23" s="7">
        <v>0</v>
      </c>
      <c r="D23" s="8">
        <v>0</v>
      </c>
      <c r="E23" s="8">
        <f t="shared" si="0"/>
        <v>0</v>
      </c>
      <c r="F23" s="8">
        <f t="shared" si="1"/>
        <v>0</v>
      </c>
      <c r="G23" s="8">
        <f t="shared" si="2"/>
        <v>0</v>
      </c>
    </row>
    <row r="24" s="1" customFormat="1" ht="35" customHeight="1" spans="1:7">
      <c r="A24" s="7">
        <v>21</v>
      </c>
      <c r="B24" s="7" t="s">
        <v>29</v>
      </c>
      <c r="C24" s="7">
        <v>56.8</v>
      </c>
      <c r="D24" s="8">
        <v>42.324</v>
      </c>
      <c r="E24" s="8">
        <f t="shared" si="0"/>
        <v>22.72</v>
      </c>
      <c r="F24" s="8">
        <f t="shared" si="1"/>
        <v>8.4648</v>
      </c>
      <c r="G24" s="8">
        <f t="shared" si="2"/>
        <v>31.1848</v>
      </c>
    </row>
    <row r="25" s="1" customFormat="1" ht="35" customHeight="1" spans="1:7">
      <c r="A25" s="7">
        <v>22</v>
      </c>
      <c r="B25" s="7" t="s">
        <v>30</v>
      </c>
      <c r="C25" s="7">
        <v>43.7</v>
      </c>
      <c r="D25" s="8">
        <v>36.1</v>
      </c>
      <c r="E25" s="8">
        <f t="shared" si="0"/>
        <v>17.48</v>
      </c>
      <c r="F25" s="8">
        <f t="shared" si="1"/>
        <v>7.22</v>
      </c>
      <c r="G25" s="8">
        <f t="shared" si="2"/>
        <v>24.7</v>
      </c>
    </row>
    <row r="26" s="1" customFormat="1" ht="35" customHeight="1" spans="1:7">
      <c r="A26" s="7">
        <v>23</v>
      </c>
      <c r="B26" s="7" t="s">
        <v>31</v>
      </c>
      <c r="C26" s="7">
        <v>0</v>
      </c>
      <c r="D26" s="8">
        <v>0</v>
      </c>
      <c r="E26" s="8">
        <f t="shared" si="0"/>
        <v>0</v>
      </c>
      <c r="F26" s="8">
        <f t="shared" si="1"/>
        <v>0</v>
      </c>
      <c r="G26" s="8">
        <f t="shared" si="2"/>
        <v>0</v>
      </c>
    </row>
    <row r="27" s="1" customFormat="1" ht="35" customHeight="1" spans="1:7">
      <c r="A27" s="7">
        <v>24</v>
      </c>
      <c r="B27" s="7" t="s">
        <v>32</v>
      </c>
      <c r="C27" s="7">
        <v>0</v>
      </c>
      <c r="D27" s="8">
        <v>0</v>
      </c>
      <c r="E27" s="8">
        <f t="shared" si="0"/>
        <v>0</v>
      </c>
      <c r="F27" s="8">
        <f t="shared" si="1"/>
        <v>0</v>
      </c>
      <c r="G27" s="8">
        <f t="shared" si="2"/>
        <v>0</v>
      </c>
    </row>
    <row r="28" s="1" customFormat="1" ht="35" customHeight="1" spans="1:7">
      <c r="A28" s="7">
        <v>25</v>
      </c>
      <c r="B28" s="7" t="s">
        <v>33</v>
      </c>
      <c r="C28" s="7">
        <v>0</v>
      </c>
      <c r="D28" s="8">
        <v>0</v>
      </c>
      <c r="E28" s="8">
        <f t="shared" si="0"/>
        <v>0</v>
      </c>
      <c r="F28" s="8">
        <f t="shared" si="1"/>
        <v>0</v>
      </c>
      <c r="G28" s="8">
        <f t="shared" si="2"/>
        <v>0</v>
      </c>
    </row>
    <row r="29" s="1" customFormat="1" ht="35" customHeight="1" spans="1:7">
      <c r="A29" s="7">
        <v>26</v>
      </c>
      <c r="B29" s="7" t="s">
        <v>34</v>
      </c>
      <c r="C29" s="7">
        <v>43.9</v>
      </c>
      <c r="D29" s="8">
        <v>45.643</v>
      </c>
      <c r="E29" s="8">
        <f t="shared" si="0"/>
        <v>17.56</v>
      </c>
      <c r="F29" s="8">
        <f t="shared" si="1"/>
        <v>9.1286</v>
      </c>
      <c r="G29" s="8">
        <f t="shared" si="2"/>
        <v>26.6886</v>
      </c>
    </row>
    <row r="30" s="1" customFormat="1" ht="35" customHeight="1" spans="1:7">
      <c r="A30" s="7">
        <v>27</v>
      </c>
      <c r="B30" s="7" t="s">
        <v>35</v>
      </c>
      <c r="C30" s="7">
        <v>0</v>
      </c>
      <c r="D30" s="8">
        <v>0</v>
      </c>
      <c r="E30" s="8">
        <f t="shared" si="0"/>
        <v>0</v>
      </c>
      <c r="F30" s="8">
        <f t="shared" si="1"/>
        <v>0</v>
      </c>
      <c r="G30" s="8">
        <f t="shared" si="2"/>
        <v>0</v>
      </c>
    </row>
    <row r="31" s="1" customFormat="1" ht="35" customHeight="1" spans="1:7">
      <c r="A31" s="7">
        <v>28</v>
      </c>
      <c r="B31" s="7" t="s">
        <v>36</v>
      </c>
      <c r="C31" s="7">
        <v>54.5</v>
      </c>
      <c r="D31" s="8">
        <v>73.859</v>
      </c>
      <c r="E31" s="8">
        <f t="shared" si="0"/>
        <v>21.8</v>
      </c>
      <c r="F31" s="8">
        <f t="shared" si="1"/>
        <v>14.7718</v>
      </c>
      <c r="G31" s="8">
        <f t="shared" si="2"/>
        <v>36.5718</v>
      </c>
    </row>
    <row r="32" s="1" customFormat="1" ht="35" customHeight="1" spans="1:7">
      <c r="A32" s="7">
        <v>29</v>
      </c>
      <c r="B32" s="7" t="s">
        <v>37</v>
      </c>
      <c r="C32" s="7">
        <v>58.1</v>
      </c>
      <c r="D32" s="8">
        <v>73.029</v>
      </c>
      <c r="E32" s="8">
        <f t="shared" si="0"/>
        <v>23.24</v>
      </c>
      <c r="F32" s="8">
        <f t="shared" si="1"/>
        <v>14.6058</v>
      </c>
      <c r="G32" s="8">
        <f t="shared" si="2"/>
        <v>37.8458</v>
      </c>
    </row>
    <row r="33" s="1" customFormat="1" ht="35" customHeight="1" spans="1:7">
      <c r="A33" s="7">
        <v>30</v>
      </c>
      <c r="B33" s="7" t="s">
        <v>38</v>
      </c>
      <c r="C33" s="7">
        <v>0</v>
      </c>
      <c r="D33" s="8">
        <v>0</v>
      </c>
      <c r="E33" s="8">
        <f t="shared" si="0"/>
        <v>0</v>
      </c>
      <c r="F33" s="8">
        <f t="shared" si="1"/>
        <v>0</v>
      </c>
      <c r="G33" s="8">
        <f t="shared" si="2"/>
        <v>0</v>
      </c>
    </row>
    <row r="34" s="1" customFormat="1" ht="35" customHeight="1" spans="1:7">
      <c r="A34" s="7">
        <v>31</v>
      </c>
      <c r="B34" s="7" t="s">
        <v>39</v>
      </c>
      <c r="C34" s="7">
        <v>40.2</v>
      </c>
      <c r="D34" s="8">
        <v>67.635</v>
      </c>
      <c r="E34" s="8">
        <f t="shared" si="0"/>
        <v>16.08</v>
      </c>
      <c r="F34" s="8">
        <f t="shared" si="1"/>
        <v>13.527</v>
      </c>
      <c r="G34" s="8">
        <f t="shared" si="2"/>
        <v>29.607</v>
      </c>
    </row>
    <row r="35" s="1" customFormat="1" ht="35" customHeight="1" spans="1:7">
      <c r="A35" s="7">
        <v>32</v>
      </c>
      <c r="B35" s="7" t="s">
        <v>40</v>
      </c>
      <c r="C35" s="7">
        <v>45</v>
      </c>
      <c r="D35" s="8">
        <v>26.971</v>
      </c>
      <c r="E35" s="8">
        <f t="shared" si="0"/>
        <v>18</v>
      </c>
      <c r="F35" s="8">
        <f t="shared" si="1"/>
        <v>5.3942</v>
      </c>
      <c r="G35" s="8">
        <f t="shared" si="2"/>
        <v>23.3942</v>
      </c>
    </row>
    <row r="36" s="1" customFormat="1" ht="35" customHeight="1" spans="1:7">
      <c r="A36" s="7">
        <v>33</v>
      </c>
      <c r="B36" s="7" t="s">
        <v>41</v>
      </c>
      <c r="C36" s="7">
        <v>60</v>
      </c>
      <c r="D36" s="8">
        <v>58.091</v>
      </c>
      <c r="E36" s="8">
        <f t="shared" si="0"/>
        <v>24</v>
      </c>
      <c r="F36" s="8">
        <f t="shared" si="1"/>
        <v>11.6182</v>
      </c>
      <c r="G36" s="8">
        <f t="shared" si="2"/>
        <v>35.6182</v>
      </c>
    </row>
    <row r="37" s="1" customFormat="1" ht="35" customHeight="1" spans="1:7">
      <c r="A37" s="7">
        <v>34</v>
      </c>
      <c r="B37" s="7" t="s">
        <v>42</v>
      </c>
      <c r="C37" s="7">
        <v>0</v>
      </c>
      <c r="D37" s="8">
        <v>0</v>
      </c>
      <c r="E37" s="8">
        <f t="shared" ref="E37:E68" si="3">C37*0.4</f>
        <v>0</v>
      </c>
      <c r="F37" s="8">
        <f t="shared" ref="F37:F68" si="4">D37*0.2</f>
        <v>0</v>
      </c>
      <c r="G37" s="8">
        <f t="shared" ref="G37:G68" si="5">E37+F37</f>
        <v>0</v>
      </c>
    </row>
    <row r="38" s="1" customFormat="1" ht="35" customHeight="1" spans="1:7">
      <c r="A38" s="7">
        <v>35</v>
      </c>
      <c r="B38" s="7" t="s">
        <v>43</v>
      </c>
      <c r="C38" s="7">
        <v>0</v>
      </c>
      <c r="D38" s="8">
        <v>0</v>
      </c>
      <c r="E38" s="8">
        <f t="shared" si="3"/>
        <v>0</v>
      </c>
      <c r="F38" s="8">
        <f t="shared" si="4"/>
        <v>0</v>
      </c>
      <c r="G38" s="8">
        <f t="shared" si="5"/>
        <v>0</v>
      </c>
    </row>
    <row r="39" s="1" customFormat="1" ht="35" customHeight="1" spans="1:7">
      <c r="A39" s="7">
        <v>36</v>
      </c>
      <c r="B39" s="7" t="s">
        <v>44</v>
      </c>
      <c r="C39" s="7">
        <v>0</v>
      </c>
      <c r="D39" s="8">
        <v>0</v>
      </c>
      <c r="E39" s="8">
        <f t="shared" si="3"/>
        <v>0</v>
      </c>
      <c r="F39" s="8">
        <f t="shared" si="4"/>
        <v>0</v>
      </c>
      <c r="G39" s="8">
        <f t="shared" si="5"/>
        <v>0</v>
      </c>
    </row>
    <row r="40" s="1" customFormat="1" ht="35" customHeight="1" spans="1:7">
      <c r="A40" s="7">
        <v>37</v>
      </c>
      <c r="B40" s="7" t="s">
        <v>45</v>
      </c>
      <c r="C40" s="7">
        <v>52.8</v>
      </c>
      <c r="D40" s="8">
        <v>62.241</v>
      </c>
      <c r="E40" s="8">
        <f t="shared" si="3"/>
        <v>21.12</v>
      </c>
      <c r="F40" s="8">
        <f t="shared" si="4"/>
        <v>12.4482</v>
      </c>
      <c r="G40" s="8">
        <f t="shared" si="5"/>
        <v>33.5682</v>
      </c>
    </row>
    <row r="41" s="1" customFormat="1" ht="35" customHeight="1" spans="1:7">
      <c r="A41" s="7">
        <v>38</v>
      </c>
      <c r="B41" s="7" t="s">
        <v>46</v>
      </c>
      <c r="C41" s="7">
        <v>0</v>
      </c>
      <c r="D41" s="8">
        <v>0</v>
      </c>
      <c r="E41" s="8">
        <f t="shared" si="3"/>
        <v>0</v>
      </c>
      <c r="F41" s="8">
        <f t="shared" si="4"/>
        <v>0</v>
      </c>
      <c r="G41" s="8">
        <f t="shared" si="5"/>
        <v>0</v>
      </c>
    </row>
    <row r="42" s="1" customFormat="1" ht="35" customHeight="1" spans="1:7">
      <c r="A42" s="7">
        <v>39</v>
      </c>
      <c r="B42" s="7" t="s">
        <v>47</v>
      </c>
      <c r="C42" s="7">
        <v>0</v>
      </c>
      <c r="D42" s="8">
        <v>0</v>
      </c>
      <c r="E42" s="8">
        <f t="shared" si="3"/>
        <v>0</v>
      </c>
      <c r="F42" s="8">
        <f t="shared" si="4"/>
        <v>0</v>
      </c>
      <c r="G42" s="8">
        <f t="shared" si="5"/>
        <v>0</v>
      </c>
    </row>
    <row r="43" s="1" customFormat="1" ht="35" customHeight="1" spans="1:7">
      <c r="A43" s="7">
        <v>40</v>
      </c>
      <c r="B43" s="7" t="s">
        <v>48</v>
      </c>
      <c r="C43" s="7">
        <v>45.3</v>
      </c>
      <c r="D43" s="8">
        <v>38.174</v>
      </c>
      <c r="E43" s="8">
        <f t="shared" si="3"/>
        <v>18.12</v>
      </c>
      <c r="F43" s="8">
        <f t="shared" si="4"/>
        <v>7.6348</v>
      </c>
      <c r="G43" s="8">
        <f t="shared" si="5"/>
        <v>25.7548</v>
      </c>
    </row>
    <row r="44" s="1" customFormat="1" ht="35" customHeight="1" spans="1:7">
      <c r="A44" s="7">
        <v>41</v>
      </c>
      <c r="B44" s="7" t="s">
        <v>49</v>
      </c>
      <c r="C44" s="7">
        <v>55.2</v>
      </c>
      <c r="D44" s="8">
        <v>67.22</v>
      </c>
      <c r="E44" s="8">
        <f t="shared" si="3"/>
        <v>22.08</v>
      </c>
      <c r="F44" s="8">
        <f t="shared" si="4"/>
        <v>13.444</v>
      </c>
      <c r="G44" s="8">
        <f t="shared" si="5"/>
        <v>35.524</v>
      </c>
    </row>
    <row r="45" s="1" customFormat="1" ht="35" customHeight="1" spans="1:7">
      <c r="A45" s="7">
        <v>42</v>
      </c>
      <c r="B45" s="7" t="s">
        <v>50</v>
      </c>
      <c r="C45" s="7">
        <v>53.5</v>
      </c>
      <c r="D45" s="8">
        <v>73.859</v>
      </c>
      <c r="E45" s="8">
        <f t="shared" si="3"/>
        <v>21.4</v>
      </c>
      <c r="F45" s="8">
        <f t="shared" si="4"/>
        <v>14.7718</v>
      </c>
      <c r="G45" s="8">
        <f t="shared" si="5"/>
        <v>36.1718</v>
      </c>
    </row>
    <row r="46" s="1" customFormat="1" ht="35" customHeight="1" spans="1:7">
      <c r="A46" s="7">
        <v>43</v>
      </c>
      <c r="B46" s="7" t="s">
        <v>51</v>
      </c>
      <c r="C46" s="7">
        <v>0</v>
      </c>
      <c r="D46" s="8">
        <v>0</v>
      </c>
      <c r="E46" s="8">
        <f t="shared" si="3"/>
        <v>0</v>
      </c>
      <c r="F46" s="8">
        <f t="shared" si="4"/>
        <v>0</v>
      </c>
      <c r="G46" s="8">
        <f t="shared" si="5"/>
        <v>0</v>
      </c>
    </row>
    <row r="47" s="1" customFormat="1" ht="35" customHeight="1" spans="1:7">
      <c r="A47" s="7">
        <v>44</v>
      </c>
      <c r="B47" s="7" t="s">
        <v>52</v>
      </c>
      <c r="C47" s="7">
        <v>0</v>
      </c>
      <c r="D47" s="8">
        <v>0</v>
      </c>
      <c r="E47" s="8">
        <f t="shared" si="3"/>
        <v>0</v>
      </c>
      <c r="F47" s="8">
        <f t="shared" si="4"/>
        <v>0</v>
      </c>
      <c r="G47" s="8">
        <f t="shared" si="5"/>
        <v>0</v>
      </c>
    </row>
    <row r="48" s="1" customFormat="1" ht="35" customHeight="1" spans="1:7">
      <c r="A48" s="7">
        <v>45</v>
      </c>
      <c r="B48" s="7" t="s">
        <v>53</v>
      </c>
      <c r="C48" s="7">
        <v>50.5</v>
      </c>
      <c r="D48" s="8">
        <v>29.461</v>
      </c>
      <c r="E48" s="8">
        <f t="shared" si="3"/>
        <v>20.2</v>
      </c>
      <c r="F48" s="8">
        <f t="shared" si="4"/>
        <v>5.8922</v>
      </c>
      <c r="G48" s="8">
        <f t="shared" si="5"/>
        <v>26.0922</v>
      </c>
    </row>
    <row r="49" s="1" customFormat="1" ht="35" customHeight="1" spans="1:7">
      <c r="A49" s="7">
        <v>46</v>
      </c>
      <c r="B49" s="7" t="s">
        <v>54</v>
      </c>
      <c r="C49" s="7">
        <v>0</v>
      </c>
      <c r="D49" s="8">
        <v>0</v>
      </c>
      <c r="E49" s="8">
        <f t="shared" si="3"/>
        <v>0</v>
      </c>
      <c r="F49" s="8">
        <f t="shared" si="4"/>
        <v>0</v>
      </c>
      <c r="G49" s="8">
        <f t="shared" si="5"/>
        <v>0</v>
      </c>
    </row>
    <row r="50" s="1" customFormat="1" ht="35" customHeight="1" spans="1:7">
      <c r="A50" s="7">
        <v>47</v>
      </c>
      <c r="B50" s="7" t="s">
        <v>55</v>
      </c>
      <c r="C50" s="7">
        <v>54</v>
      </c>
      <c r="D50" s="8">
        <v>56.432</v>
      </c>
      <c r="E50" s="8">
        <f t="shared" si="3"/>
        <v>21.6</v>
      </c>
      <c r="F50" s="8">
        <f t="shared" si="4"/>
        <v>11.2864</v>
      </c>
      <c r="G50" s="8">
        <f t="shared" si="5"/>
        <v>32.8864</v>
      </c>
    </row>
    <row r="51" s="1" customFormat="1" ht="35" customHeight="1" spans="1:7">
      <c r="A51" s="7">
        <v>48</v>
      </c>
      <c r="B51" s="7" t="s">
        <v>56</v>
      </c>
      <c r="C51" s="7">
        <v>51.9</v>
      </c>
      <c r="D51" s="8">
        <v>48.963</v>
      </c>
      <c r="E51" s="8">
        <f t="shared" si="3"/>
        <v>20.76</v>
      </c>
      <c r="F51" s="8">
        <f t="shared" si="4"/>
        <v>9.7926</v>
      </c>
      <c r="G51" s="8">
        <f t="shared" si="5"/>
        <v>30.5526</v>
      </c>
    </row>
    <row r="52" s="1" customFormat="1" ht="35" customHeight="1" spans="1:7">
      <c r="A52" s="7">
        <v>49</v>
      </c>
      <c r="B52" s="7" t="s">
        <v>57</v>
      </c>
      <c r="C52" s="7">
        <v>0</v>
      </c>
      <c r="D52" s="8">
        <v>0</v>
      </c>
      <c r="E52" s="8">
        <f t="shared" si="3"/>
        <v>0</v>
      </c>
      <c r="F52" s="8">
        <f t="shared" si="4"/>
        <v>0</v>
      </c>
      <c r="G52" s="8">
        <f t="shared" si="5"/>
        <v>0</v>
      </c>
    </row>
    <row r="53" s="1" customFormat="1" ht="35" customHeight="1" spans="1:7">
      <c r="A53" s="7">
        <v>50</v>
      </c>
      <c r="B53" s="7" t="s">
        <v>58</v>
      </c>
      <c r="C53" s="7">
        <v>39.2</v>
      </c>
      <c r="D53" s="8">
        <v>42.324</v>
      </c>
      <c r="E53" s="8">
        <f t="shared" si="3"/>
        <v>15.68</v>
      </c>
      <c r="F53" s="8">
        <f t="shared" si="4"/>
        <v>8.4648</v>
      </c>
      <c r="G53" s="8">
        <f t="shared" si="5"/>
        <v>24.1448</v>
      </c>
    </row>
    <row r="54" s="1" customFormat="1" ht="35" customHeight="1" spans="1:7">
      <c r="A54" s="7">
        <v>51</v>
      </c>
      <c r="B54" s="7" t="s">
        <v>59</v>
      </c>
      <c r="C54" s="7">
        <v>67.7</v>
      </c>
      <c r="D54" s="8">
        <v>60.581</v>
      </c>
      <c r="E54" s="8">
        <f t="shared" si="3"/>
        <v>27.08</v>
      </c>
      <c r="F54" s="8">
        <f t="shared" si="4"/>
        <v>12.1162</v>
      </c>
      <c r="G54" s="8">
        <f t="shared" si="5"/>
        <v>39.1962</v>
      </c>
    </row>
    <row r="55" s="1" customFormat="1" ht="35" customHeight="1" spans="1:7">
      <c r="A55" s="7">
        <v>52</v>
      </c>
      <c r="B55" s="7" t="s">
        <v>60</v>
      </c>
      <c r="C55" s="7">
        <v>51.3</v>
      </c>
      <c r="D55" s="8">
        <v>45.228</v>
      </c>
      <c r="E55" s="8">
        <f t="shared" si="3"/>
        <v>20.52</v>
      </c>
      <c r="F55" s="8">
        <f t="shared" si="4"/>
        <v>9.0456</v>
      </c>
      <c r="G55" s="8">
        <f t="shared" si="5"/>
        <v>29.5656</v>
      </c>
    </row>
    <row r="56" s="1" customFormat="1" ht="35" customHeight="1" spans="1:7">
      <c r="A56" s="7">
        <v>53</v>
      </c>
      <c r="B56" s="7" t="s">
        <v>61</v>
      </c>
      <c r="C56" s="7">
        <v>54.5</v>
      </c>
      <c r="D56" s="8">
        <v>55.187</v>
      </c>
      <c r="E56" s="8">
        <f t="shared" si="3"/>
        <v>21.8</v>
      </c>
      <c r="F56" s="8">
        <f t="shared" si="4"/>
        <v>11.0374</v>
      </c>
      <c r="G56" s="8">
        <f t="shared" si="5"/>
        <v>32.8374</v>
      </c>
    </row>
    <row r="57" s="1" customFormat="1" ht="35" customHeight="1" spans="1:7">
      <c r="A57" s="7">
        <v>54</v>
      </c>
      <c r="B57" s="7" t="s">
        <v>62</v>
      </c>
      <c r="C57" s="7">
        <v>0</v>
      </c>
      <c r="D57" s="8">
        <v>0</v>
      </c>
      <c r="E57" s="8">
        <f t="shared" si="3"/>
        <v>0</v>
      </c>
      <c r="F57" s="8">
        <f t="shared" si="4"/>
        <v>0</v>
      </c>
      <c r="G57" s="8">
        <f t="shared" si="5"/>
        <v>0</v>
      </c>
    </row>
    <row r="58" s="1" customFormat="1" ht="35" customHeight="1" spans="1:7">
      <c r="A58" s="7">
        <v>55</v>
      </c>
      <c r="B58" s="7" t="s">
        <v>63</v>
      </c>
      <c r="C58" s="7">
        <v>42.1</v>
      </c>
      <c r="D58" s="8">
        <v>66.39</v>
      </c>
      <c r="E58" s="8">
        <f t="shared" si="3"/>
        <v>16.84</v>
      </c>
      <c r="F58" s="8">
        <f t="shared" si="4"/>
        <v>13.278</v>
      </c>
      <c r="G58" s="8">
        <f t="shared" si="5"/>
        <v>30.118</v>
      </c>
    </row>
    <row r="59" s="1" customFormat="1" ht="35" customHeight="1" spans="1:7">
      <c r="A59" s="7">
        <v>56</v>
      </c>
      <c r="B59" s="7" t="s">
        <v>64</v>
      </c>
      <c r="C59" s="7">
        <v>0</v>
      </c>
      <c r="D59" s="8">
        <v>0</v>
      </c>
      <c r="E59" s="8">
        <f t="shared" si="3"/>
        <v>0</v>
      </c>
      <c r="F59" s="8">
        <f t="shared" si="4"/>
        <v>0</v>
      </c>
      <c r="G59" s="8">
        <f t="shared" si="5"/>
        <v>0</v>
      </c>
    </row>
    <row r="60" s="1" customFormat="1" ht="35" customHeight="1" spans="1:7">
      <c r="A60" s="7">
        <v>57</v>
      </c>
      <c r="B60" s="7" t="s">
        <v>65</v>
      </c>
      <c r="C60" s="7">
        <v>60.4</v>
      </c>
      <c r="D60" s="8">
        <v>82.158</v>
      </c>
      <c r="E60" s="8">
        <f t="shared" si="3"/>
        <v>24.16</v>
      </c>
      <c r="F60" s="8">
        <f t="shared" si="4"/>
        <v>16.4316</v>
      </c>
      <c r="G60" s="8">
        <f t="shared" si="5"/>
        <v>40.5916</v>
      </c>
    </row>
    <row r="61" s="1" customFormat="1" ht="35" customHeight="1" spans="1:7">
      <c r="A61" s="7">
        <v>58</v>
      </c>
      <c r="B61" s="7" t="s">
        <v>66</v>
      </c>
      <c r="C61" s="7">
        <v>0</v>
      </c>
      <c r="D61" s="8">
        <v>0</v>
      </c>
      <c r="E61" s="8">
        <f t="shared" si="3"/>
        <v>0</v>
      </c>
      <c r="F61" s="8">
        <f t="shared" si="4"/>
        <v>0</v>
      </c>
      <c r="G61" s="8">
        <f t="shared" si="5"/>
        <v>0</v>
      </c>
    </row>
    <row r="62" s="1" customFormat="1" ht="35" customHeight="1" spans="1:7">
      <c r="A62" s="7">
        <v>59</v>
      </c>
      <c r="B62" s="7" t="s">
        <v>67</v>
      </c>
      <c r="C62" s="7">
        <v>0</v>
      </c>
      <c r="D62" s="8">
        <v>0</v>
      </c>
      <c r="E62" s="8">
        <f t="shared" si="3"/>
        <v>0</v>
      </c>
      <c r="F62" s="8">
        <f t="shared" si="4"/>
        <v>0</v>
      </c>
      <c r="G62" s="8">
        <f t="shared" si="5"/>
        <v>0</v>
      </c>
    </row>
    <row r="63" s="1" customFormat="1" ht="35" customHeight="1" spans="1:7">
      <c r="A63" s="7">
        <v>60</v>
      </c>
      <c r="B63" s="7" t="s">
        <v>68</v>
      </c>
      <c r="C63" s="7">
        <v>48</v>
      </c>
      <c r="D63" s="8">
        <v>55.187</v>
      </c>
      <c r="E63" s="8">
        <f t="shared" si="3"/>
        <v>19.2</v>
      </c>
      <c r="F63" s="8">
        <f t="shared" si="4"/>
        <v>11.0374</v>
      </c>
      <c r="G63" s="8">
        <f t="shared" si="5"/>
        <v>30.2374</v>
      </c>
    </row>
    <row r="64" s="1" customFormat="1" ht="35" customHeight="1" spans="1:7">
      <c r="A64" s="7">
        <v>61</v>
      </c>
      <c r="B64" s="7" t="s">
        <v>69</v>
      </c>
      <c r="C64" s="7">
        <v>54.8</v>
      </c>
      <c r="D64" s="8">
        <v>70.124</v>
      </c>
      <c r="E64" s="8">
        <f t="shared" si="3"/>
        <v>21.92</v>
      </c>
      <c r="F64" s="8">
        <f t="shared" si="4"/>
        <v>14.0248</v>
      </c>
      <c r="G64" s="8">
        <f t="shared" si="5"/>
        <v>35.9448</v>
      </c>
    </row>
    <row r="65" s="1" customFormat="1" ht="35" customHeight="1" spans="1:7">
      <c r="A65" s="7">
        <v>62</v>
      </c>
      <c r="B65" s="7" t="s">
        <v>70</v>
      </c>
      <c r="C65" s="7">
        <v>53.2</v>
      </c>
      <c r="D65" s="8">
        <v>39.419</v>
      </c>
      <c r="E65" s="8">
        <f t="shared" si="3"/>
        <v>21.28</v>
      </c>
      <c r="F65" s="8">
        <f t="shared" si="4"/>
        <v>7.8838</v>
      </c>
      <c r="G65" s="8">
        <f t="shared" si="5"/>
        <v>29.1638</v>
      </c>
    </row>
    <row r="66" s="1" customFormat="1" ht="35" customHeight="1" spans="1:7">
      <c r="A66" s="7">
        <v>63</v>
      </c>
      <c r="B66" s="7" t="s">
        <v>71</v>
      </c>
      <c r="C66" s="7">
        <v>54</v>
      </c>
      <c r="D66" s="8">
        <v>61.411</v>
      </c>
      <c r="E66" s="8">
        <f t="shared" si="3"/>
        <v>21.6</v>
      </c>
      <c r="F66" s="8">
        <f t="shared" si="4"/>
        <v>12.2822</v>
      </c>
      <c r="G66" s="8">
        <f t="shared" si="5"/>
        <v>33.8822</v>
      </c>
    </row>
    <row r="67" s="1" customFormat="1" ht="35" customHeight="1" spans="1:7">
      <c r="A67" s="7">
        <v>64</v>
      </c>
      <c r="B67" s="7" t="s">
        <v>72</v>
      </c>
      <c r="C67" s="7">
        <v>62.1</v>
      </c>
      <c r="D67" s="8">
        <v>48.963</v>
      </c>
      <c r="E67" s="8">
        <f t="shared" si="3"/>
        <v>24.84</v>
      </c>
      <c r="F67" s="8">
        <f t="shared" si="4"/>
        <v>9.7926</v>
      </c>
      <c r="G67" s="8">
        <f t="shared" si="5"/>
        <v>34.6326</v>
      </c>
    </row>
    <row r="68" s="1" customFormat="1" ht="35" customHeight="1" spans="1:7">
      <c r="A68" s="7">
        <v>65</v>
      </c>
      <c r="B68" s="7" t="s">
        <v>73</v>
      </c>
      <c r="C68" s="7">
        <v>0</v>
      </c>
      <c r="D68" s="8">
        <v>0</v>
      </c>
      <c r="E68" s="8">
        <f t="shared" si="3"/>
        <v>0</v>
      </c>
      <c r="F68" s="8">
        <f t="shared" si="4"/>
        <v>0</v>
      </c>
      <c r="G68" s="8">
        <f t="shared" si="5"/>
        <v>0</v>
      </c>
    </row>
    <row r="69" s="1" customFormat="1" ht="35" customHeight="1" spans="1:7">
      <c r="A69" s="7">
        <v>66</v>
      </c>
      <c r="B69" s="7" t="s">
        <v>74</v>
      </c>
      <c r="C69" s="7">
        <v>54.5</v>
      </c>
      <c r="D69" s="8">
        <v>58.921</v>
      </c>
      <c r="E69" s="8">
        <f t="shared" ref="E69:E100" si="6">C69*0.4</f>
        <v>21.8</v>
      </c>
      <c r="F69" s="8">
        <f t="shared" ref="F69:F100" si="7">D69*0.2</f>
        <v>11.7842</v>
      </c>
      <c r="G69" s="8">
        <f t="shared" ref="G69:G100" si="8">E69+F69</f>
        <v>33.5842</v>
      </c>
    </row>
    <row r="70" s="1" customFormat="1" ht="35" customHeight="1" spans="1:7">
      <c r="A70" s="7">
        <v>67</v>
      </c>
      <c r="B70" s="7" t="s">
        <v>75</v>
      </c>
      <c r="C70" s="7">
        <v>0</v>
      </c>
      <c r="D70" s="8">
        <v>0</v>
      </c>
      <c r="E70" s="8">
        <f t="shared" si="6"/>
        <v>0</v>
      </c>
      <c r="F70" s="8">
        <f t="shared" si="7"/>
        <v>0</v>
      </c>
      <c r="G70" s="8">
        <f t="shared" si="8"/>
        <v>0</v>
      </c>
    </row>
    <row r="71" s="1" customFormat="1" ht="35" customHeight="1" spans="1:7">
      <c r="A71" s="7">
        <v>68</v>
      </c>
      <c r="B71" s="7" t="s">
        <v>76</v>
      </c>
      <c r="C71" s="7">
        <v>0</v>
      </c>
      <c r="D71" s="8">
        <v>0</v>
      </c>
      <c r="E71" s="8">
        <f t="shared" si="6"/>
        <v>0</v>
      </c>
      <c r="F71" s="8">
        <f t="shared" si="7"/>
        <v>0</v>
      </c>
      <c r="G71" s="8">
        <f t="shared" si="8"/>
        <v>0</v>
      </c>
    </row>
    <row r="72" s="1" customFormat="1" ht="35" customHeight="1" spans="1:7">
      <c r="A72" s="7">
        <v>69</v>
      </c>
      <c r="B72" s="7" t="s">
        <v>77</v>
      </c>
      <c r="C72" s="7">
        <v>0</v>
      </c>
      <c r="D72" s="8">
        <v>0</v>
      </c>
      <c r="E72" s="8">
        <f t="shared" si="6"/>
        <v>0</v>
      </c>
      <c r="F72" s="8">
        <f t="shared" si="7"/>
        <v>0</v>
      </c>
      <c r="G72" s="8">
        <f t="shared" si="8"/>
        <v>0</v>
      </c>
    </row>
    <row r="73" s="1" customFormat="1" ht="35" customHeight="1" spans="1:7">
      <c r="A73" s="7">
        <v>70</v>
      </c>
      <c r="B73" s="7" t="s">
        <v>78</v>
      </c>
      <c r="C73" s="7">
        <v>52.2</v>
      </c>
      <c r="D73" s="8">
        <v>57.261</v>
      </c>
      <c r="E73" s="8">
        <f t="shared" si="6"/>
        <v>20.88</v>
      </c>
      <c r="F73" s="8">
        <f t="shared" si="7"/>
        <v>11.4522</v>
      </c>
      <c r="G73" s="8">
        <f t="shared" si="8"/>
        <v>32.3322</v>
      </c>
    </row>
    <row r="74" s="1" customFormat="1" ht="35" customHeight="1" spans="1:7">
      <c r="A74" s="7">
        <v>71</v>
      </c>
      <c r="B74" s="7" t="s">
        <v>79</v>
      </c>
      <c r="C74" s="7">
        <v>0</v>
      </c>
      <c r="D74" s="8">
        <v>0</v>
      </c>
      <c r="E74" s="8">
        <f t="shared" si="6"/>
        <v>0</v>
      </c>
      <c r="F74" s="8">
        <f t="shared" si="7"/>
        <v>0</v>
      </c>
      <c r="G74" s="8">
        <f t="shared" si="8"/>
        <v>0</v>
      </c>
    </row>
    <row r="75" s="1" customFormat="1" ht="35" customHeight="1" spans="1:7">
      <c r="A75" s="7">
        <v>72</v>
      </c>
      <c r="B75" s="7" t="s">
        <v>80</v>
      </c>
      <c r="C75" s="7">
        <v>49.1</v>
      </c>
      <c r="D75" s="8">
        <v>68.465</v>
      </c>
      <c r="E75" s="8">
        <f t="shared" si="6"/>
        <v>19.64</v>
      </c>
      <c r="F75" s="8">
        <f t="shared" si="7"/>
        <v>13.693</v>
      </c>
      <c r="G75" s="8">
        <f t="shared" si="8"/>
        <v>33.333</v>
      </c>
    </row>
    <row r="76" s="1" customFormat="1" ht="35" customHeight="1" spans="1:7">
      <c r="A76" s="7">
        <v>73</v>
      </c>
      <c r="B76" s="7" t="s">
        <v>81</v>
      </c>
      <c r="C76" s="7">
        <v>39.1</v>
      </c>
      <c r="D76" s="8">
        <v>87.552</v>
      </c>
      <c r="E76" s="8">
        <f t="shared" si="6"/>
        <v>15.64</v>
      </c>
      <c r="F76" s="8">
        <f t="shared" si="7"/>
        <v>17.5104</v>
      </c>
      <c r="G76" s="8">
        <f t="shared" si="8"/>
        <v>33.1504</v>
      </c>
    </row>
    <row r="77" s="1" customFormat="1" ht="35" customHeight="1" spans="1:7">
      <c r="A77" s="7">
        <v>74</v>
      </c>
      <c r="B77" s="7" t="s">
        <v>82</v>
      </c>
      <c r="C77" s="7">
        <v>44.2</v>
      </c>
      <c r="D77" s="8">
        <v>51.037</v>
      </c>
      <c r="E77" s="8">
        <f t="shared" si="6"/>
        <v>17.68</v>
      </c>
      <c r="F77" s="8">
        <f t="shared" si="7"/>
        <v>10.2074</v>
      </c>
      <c r="G77" s="8">
        <f t="shared" si="8"/>
        <v>27.8874</v>
      </c>
    </row>
    <row r="78" s="1" customFormat="1" ht="35" customHeight="1" spans="1:7">
      <c r="A78" s="7">
        <v>75</v>
      </c>
      <c r="B78" s="7" t="s">
        <v>83</v>
      </c>
      <c r="C78" s="7">
        <v>66.8</v>
      </c>
      <c r="D78" s="8">
        <v>77.593</v>
      </c>
      <c r="E78" s="8">
        <f t="shared" si="6"/>
        <v>26.72</v>
      </c>
      <c r="F78" s="8">
        <f t="shared" si="7"/>
        <v>15.5186</v>
      </c>
      <c r="G78" s="8">
        <f t="shared" si="8"/>
        <v>42.2386</v>
      </c>
    </row>
    <row r="79" s="1" customFormat="1" ht="35" customHeight="1" spans="1:7">
      <c r="A79" s="7">
        <v>76</v>
      </c>
      <c r="B79" s="7" t="s">
        <v>84</v>
      </c>
      <c r="C79" s="7">
        <v>0</v>
      </c>
      <c r="D79" s="8">
        <v>0</v>
      </c>
      <c r="E79" s="8">
        <f t="shared" si="6"/>
        <v>0</v>
      </c>
      <c r="F79" s="8">
        <f t="shared" si="7"/>
        <v>0</v>
      </c>
      <c r="G79" s="8">
        <f t="shared" si="8"/>
        <v>0</v>
      </c>
    </row>
    <row r="80" s="1" customFormat="1" ht="35" customHeight="1" spans="1:7">
      <c r="A80" s="7">
        <v>77</v>
      </c>
      <c r="B80" s="7" t="s">
        <v>85</v>
      </c>
      <c r="C80" s="7">
        <v>55.6</v>
      </c>
      <c r="D80" s="8">
        <v>62.241</v>
      </c>
      <c r="E80" s="8">
        <f t="shared" si="6"/>
        <v>22.24</v>
      </c>
      <c r="F80" s="8">
        <f t="shared" si="7"/>
        <v>12.4482</v>
      </c>
      <c r="G80" s="8">
        <f t="shared" si="8"/>
        <v>34.6882</v>
      </c>
    </row>
    <row r="81" s="1" customFormat="1" ht="35" customHeight="1" spans="1:7">
      <c r="A81" s="7">
        <v>78</v>
      </c>
      <c r="B81" s="7" t="s">
        <v>86</v>
      </c>
      <c r="C81" s="7">
        <v>0</v>
      </c>
      <c r="D81" s="8">
        <v>0</v>
      </c>
      <c r="E81" s="8">
        <f t="shared" si="6"/>
        <v>0</v>
      </c>
      <c r="F81" s="8">
        <f t="shared" si="7"/>
        <v>0</v>
      </c>
      <c r="G81" s="8">
        <f t="shared" si="8"/>
        <v>0</v>
      </c>
    </row>
    <row r="82" s="1" customFormat="1" ht="35" customHeight="1" spans="1:7">
      <c r="A82" s="7">
        <v>79</v>
      </c>
      <c r="B82" s="7" t="s">
        <v>87</v>
      </c>
      <c r="C82" s="7">
        <v>52.3</v>
      </c>
      <c r="D82" s="8">
        <v>47.718</v>
      </c>
      <c r="E82" s="8">
        <f t="shared" si="6"/>
        <v>20.92</v>
      </c>
      <c r="F82" s="8">
        <f t="shared" si="7"/>
        <v>9.5436</v>
      </c>
      <c r="G82" s="8">
        <f t="shared" si="8"/>
        <v>30.4636</v>
      </c>
    </row>
    <row r="83" s="1" customFormat="1" ht="35" customHeight="1" spans="1:7">
      <c r="A83" s="7">
        <v>80</v>
      </c>
      <c r="B83" s="7" t="s">
        <v>88</v>
      </c>
      <c r="C83" s="7">
        <v>0</v>
      </c>
      <c r="D83" s="8">
        <v>0</v>
      </c>
      <c r="E83" s="8">
        <f t="shared" si="6"/>
        <v>0</v>
      </c>
      <c r="F83" s="8">
        <f t="shared" si="7"/>
        <v>0</v>
      </c>
      <c r="G83" s="8">
        <f t="shared" si="8"/>
        <v>0</v>
      </c>
    </row>
    <row r="84" s="1" customFormat="1" ht="35" customHeight="1" spans="1:7">
      <c r="A84" s="7">
        <v>81</v>
      </c>
      <c r="B84" s="7" t="s">
        <v>89</v>
      </c>
      <c r="C84" s="7">
        <v>0</v>
      </c>
      <c r="D84" s="8">
        <v>0</v>
      </c>
      <c r="E84" s="8">
        <f t="shared" si="6"/>
        <v>0</v>
      </c>
      <c r="F84" s="8">
        <f t="shared" si="7"/>
        <v>0</v>
      </c>
      <c r="G84" s="8">
        <f t="shared" si="8"/>
        <v>0</v>
      </c>
    </row>
    <row r="85" s="1" customFormat="1" ht="35" customHeight="1" spans="1:7">
      <c r="A85" s="7">
        <v>82</v>
      </c>
      <c r="B85" s="7" t="s">
        <v>90</v>
      </c>
      <c r="C85" s="7">
        <v>53.8</v>
      </c>
      <c r="D85" s="8">
        <v>76.349</v>
      </c>
      <c r="E85" s="8">
        <f t="shared" si="6"/>
        <v>21.52</v>
      </c>
      <c r="F85" s="8">
        <f t="shared" si="7"/>
        <v>15.2698</v>
      </c>
      <c r="G85" s="8">
        <f t="shared" si="8"/>
        <v>36.7898</v>
      </c>
    </row>
    <row r="86" s="1" customFormat="1" ht="35" customHeight="1" spans="1:7">
      <c r="A86" s="7">
        <v>83</v>
      </c>
      <c r="B86" s="7" t="s">
        <v>91</v>
      </c>
      <c r="C86" s="7">
        <v>0</v>
      </c>
      <c r="D86" s="8">
        <v>0</v>
      </c>
      <c r="E86" s="8">
        <f t="shared" si="6"/>
        <v>0</v>
      </c>
      <c r="F86" s="8">
        <f t="shared" si="7"/>
        <v>0</v>
      </c>
      <c r="G86" s="8">
        <f t="shared" si="8"/>
        <v>0</v>
      </c>
    </row>
    <row r="87" s="1" customFormat="1" ht="35" customHeight="1" spans="1:7">
      <c r="A87" s="7">
        <v>84</v>
      </c>
      <c r="B87" s="7" t="s">
        <v>92</v>
      </c>
      <c r="C87" s="7">
        <v>54.8</v>
      </c>
      <c r="D87" s="8">
        <v>87.552</v>
      </c>
      <c r="E87" s="8">
        <f t="shared" si="6"/>
        <v>21.92</v>
      </c>
      <c r="F87" s="8">
        <f t="shared" si="7"/>
        <v>17.5104</v>
      </c>
      <c r="G87" s="8">
        <f t="shared" si="8"/>
        <v>39.4304</v>
      </c>
    </row>
    <row r="88" s="1" customFormat="1" ht="35" customHeight="1" spans="1:7">
      <c r="A88" s="7">
        <v>85</v>
      </c>
      <c r="B88" s="7" t="s">
        <v>93</v>
      </c>
      <c r="C88" s="7">
        <v>61.4</v>
      </c>
      <c r="D88" s="8">
        <v>45.228</v>
      </c>
      <c r="E88" s="8">
        <f t="shared" si="6"/>
        <v>24.56</v>
      </c>
      <c r="F88" s="8">
        <f t="shared" si="7"/>
        <v>9.0456</v>
      </c>
      <c r="G88" s="8">
        <f t="shared" si="8"/>
        <v>33.6056</v>
      </c>
    </row>
    <row r="89" s="1" customFormat="1" ht="35" customHeight="1" spans="1:7">
      <c r="A89" s="7">
        <v>86</v>
      </c>
      <c r="B89" s="7" t="s">
        <v>94</v>
      </c>
      <c r="C89" s="7">
        <v>64.5</v>
      </c>
      <c r="D89" s="8">
        <v>52.697</v>
      </c>
      <c r="E89" s="8">
        <f t="shared" si="6"/>
        <v>25.8</v>
      </c>
      <c r="F89" s="8">
        <f t="shared" si="7"/>
        <v>10.5394</v>
      </c>
      <c r="G89" s="8">
        <f t="shared" si="8"/>
        <v>36.3394</v>
      </c>
    </row>
    <row r="90" s="1" customFormat="1" ht="35" customHeight="1" spans="1:7">
      <c r="A90" s="7">
        <v>87</v>
      </c>
      <c r="B90" s="7" t="s">
        <v>95</v>
      </c>
      <c r="C90" s="7">
        <v>50.2</v>
      </c>
      <c r="D90" s="8">
        <v>64.315</v>
      </c>
      <c r="E90" s="8">
        <f t="shared" si="6"/>
        <v>20.08</v>
      </c>
      <c r="F90" s="8">
        <f t="shared" si="7"/>
        <v>12.863</v>
      </c>
      <c r="G90" s="8">
        <f t="shared" si="8"/>
        <v>32.943</v>
      </c>
    </row>
    <row r="91" s="1" customFormat="1" ht="35" customHeight="1" spans="1:7">
      <c r="A91" s="7">
        <v>88</v>
      </c>
      <c r="B91" s="7" t="s">
        <v>96</v>
      </c>
      <c r="C91" s="7">
        <v>0</v>
      </c>
      <c r="D91" s="8">
        <v>0</v>
      </c>
      <c r="E91" s="8">
        <f t="shared" si="6"/>
        <v>0</v>
      </c>
      <c r="F91" s="8">
        <f t="shared" si="7"/>
        <v>0</v>
      </c>
      <c r="G91" s="8">
        <f t="shared" si="8"/>
        <v>0</v>
      </c>
    </row>
    <row r="92" s="1" customFormat="1" ht="35" customHeight="1" spans="1:7">
      <c r="A92" s="7">
        <v>89</v>
      </c>
      <c r="B92" s="7" t="s">
        <v>97</v>
      </c>
      <c r="C92" s="7">
        <v>51.9</v>
      </c>
      <c r="D92" s="8">
        <v>56.432</v>
      </c>
      <c r="E92" s="8">
        <f t="shared" si="6"/>
        <v>20.76</v>
      </c>
      <c r="F92" s="8">
        <f t="shared" si="7"/>
        <v>11.2864</v>
      </c>
      <c r="G92" s="8">
        <f t="shared" si="8"/>
        <v>32.0464</v>
      </c>
    </row>
    <row r="93" s="1" customFormat="1" ht="35" customHeight="1" spans="1:7">
      <c r="A93" s="7">
        <v>90</v>
      </c>
      <c r="B93" s="7" t="s">
        <v>98</v>
      </c>
      <c r="C93" s="7">
        <v>48.2</v>
      </c>
      <c r="D93" s="8">
        <v>25.726</v>
      </c>
      <c r="E93" s="8">
        <f t="shared" si="6"/>
        <v>19.28</v>
      </c>
      <c r="F93" s="8">
        <f t="shared" si="7"/>
        <v>5.1452</v>
      </c>
      <c r="G93" s="8">
        <f t="shared" si="8"/>
        <v>24.4252</v>
      </c>
    </row>
    <row r="94" s="1" customFormat="1" ht="35" customHeight="1" spans="1:7">
      <c r="A94" s="7">
        <v>91</v>
      </c>
      <c r="B94" s="7" t="s">
        <v>99</v>
      </c>
      <c r="C94" s="7">
        <v>0</v>
      </c>
      <c r="D94" s="8">
        <v>0</v>
      </c>
      <c r="E94" s="8">
        <f t="shared" si="6"/>
        <v>0</v>
      </c>
      <c r="F94" s="8">
        <f t="shared" si="7"/>
        <v>0</v>
      </c>
      <c r="G94" s="8">
        <f t="shared" si="8"/>
        <v>0</v>
      </c>
    </row>
    <row r="95" s="1" customFormat="1" ht="35" customHeight="1" spans="1:7">
      <c r="A95" s="7">
        <v>92</v>
      </c>
      <c r="B95" s="7" t="s">
        <v>100</v>
      </c>
      <c r="C95" s="7">
        <v>46.9</v>
      </c>
      <c r="D95" s="8">
        <v>56.432</v>
      </c>
      <c r="E95" s="8">
        <f t="shared" si="6"/>
        <v>18.76</v>
      </c>
      <c r="F95" s="8">
        <f t="shared" si="7"/>
        <v>11.2864</v>
      </c>
      <c r="G95" s="8">
        <f t="shared" si="8"/>
        <v>30.0464</v>
      </c>
    </row>
    <row r="96" s="1" customFormat="1" ht="35" customHeight="1" spans="1:7">
      <c r="A96" s="7">
        <v>93</v>
      </c>
      <c r="B96" s="7" t="s">
        <v>101</v>
      </c>
      <c r="C96" s="7">
        <v>0</v>
      </c>
      <c r="D96" s="8">
        <v>0</v>
      </c>
      <c r="E96" s="8">
        <f t="shared" si="6"/>
        <v>0</v>
      </c>
      <c r="F96" s="8">
        <f t="shared" si="7"/>
        <v>0</v>
      </c>
      <c r="G96" s="8">
        <f t="shared" si="8"/>
        <v>0</v>
      </c>
    </row>
    <row r="97" s="1" customFormat="1" ht="35" customHeight="1" spans="1:7">
      <c r="A97" s="7">
        <v>94</v>
      </c>
      <c r="B97" s="7" t="s">
        <v>102</v>
      </c>
      <c r="C97" s="7">
        <v>57.1</v>
      </c>
      <c r="D97" s="8">
        <v>67.635</v>
      </c>
      <c r="E97" s="8">
        <f t="shared" si="6"/>
        <v>22.84</v>
      </c>
      <c r="F97" s="8">
        <f t="shared" si="7"/>
        <v>13.527</v>
      </c>
      <c r="G97" s="8">
        <f t="shared" si="8"/>
        <v>36.367</v>
      </c>
    </row>
    <row r="98" s="1" customFormat="1" ht="35" customHeight="1" spans="1:7">
      <c r="A98" s="7">
        <v>95</v>
      </c>
      <c r="B98" s="7" t="s">
        <v>103</v>
      </c>
      <c r="C98" s="7">
        <v>0</v>
      </c>
      <c r="D98" s="8">
        <v>0</v>
      </c>
      <c r="E98" s="8">
        <f t="shared" si="6"/>
        <v>0</v>
      </c>
      <c r="F98" s="8">
        <f t="shared" si="7"/>
        <v>0</v>
      </c>
      <c r="G98" s="8">
        <f t="shared" si="8"/>
        <v>0</v>
      </c>
    </row>
    <row r="99" s="1" customFormat="1" ht="35" customHeight="1" spans="1:7">
      <c r="A99" s="7">
        <v>96</v>
      </c>
      <c r="B99" s="7" t="s">
        <v>104</v>
      </c>
      <c r="C99" s="7">
        <v>61.8</v>
      </c>
      <c r="D99" s="8">
        <v>61.826</v>
      </c>
      <c r="E99" s="8">
        <f t="shared" si="6"/>
        <v>24.72</v>
      </c>
      <c r="F99" s="8">
        <f t="shared" si="7"/>
        <v>12.3652</v>
      </c>
      <c r="G99" s="8">
        <f t="shared" si="8"/>
        <v>37.0852</v>
      </c>
    </row>
    <row r="100" s="1" customFormat="1" ht="35" customHeight="1" spans="1:7">
      <c r="A100" s="7">
        <v>97</v>
      </c>
      <c r="B100" s="7" t="s">
        <v>105</v>
      </c>
      <c r="C100" s="7">
        <v>0</v>
      </c>
      <c r="D100" s="8">
        <v>0</v>
      </c>
      <c r="E100" s="8">
        <f t="shared" si="6"/>
        <v>0</v>
      </c>
      <c r="F100" s="8">
        <f t="shared" si="7"/>
        <v>0</v>
      </c>
      <c r="G100" s="8">
        <f t="shared" si="8"/>
        <v>0</v>
      </c>
    </row>
    <row r="101" s="1" customFormat="1" ht="35" customHeight="1" spans="1:7">
      <c r="A101" s="7">
        <v>98</v>
      </c>
      <c r="B101" s="7" t="s">
        <v>106</v>
      </c>
      <c r="C101" s="7">
        <v>52.1</v>
      </c>
      <c r="D101" s="8">
        <v>56.846</v>
      </c>
      <c r="E101" s="8">
        <f t="shared" ref="E101:E128" si="9">C101*0.4</f>
        <v>20.84</v>
      </c>
      <c r="F101" s="8">
        <f t="shared" ref="F101:F128" si="10">D101*0.2</f>
        <v>11.3692</v>
      </c>
      <c r="G101" s="8">
        <f t="shared" ref="G101:G128" si="11">E101+F101</f>
        <v>32.2092</v>
      </c>
    </row>
    <row r="102" s="1" customFormat="1" ht="35" customHeight="1" spans="1:7">
      <c r="A102" s="7">
        <v>99</v>
      </c>
      <c r="B102" s="7" t="s">
        <v>107</v>
      </c>
      <c r="C102" s="7">
        <v>60.9</v>
      </c>
      <c r="D102" s="8">
        <v>50.622</v>
      </c>
      <c r="E102" s="8">
        <f t="shared" si="9"/>
        <v>24.36</v>
      </c>
      <c r="F102" s="8">
        <f t="shared" si="10"/>
        <v>10.1244</v>
      </c>
      <c r="G102" s="8">
        <f t="shared" si="11"/>
        <v>34.4844</v>
      </c>
    </row>
    <row r="103" s="1" customFormat="1" ht="35" customHeight="1" spans="1:7">
      <c r="A103" s="7">
        <v>100</v>
      </c>
      <c r="B103" s="7" t="s">
        <v>108</v>
      </c>
      <c r="C103" s="7">
        <v>0</v>
      </c>
      <c r="D103" s="8">
        <v>0</v>
      </c>
      <c r="E103" s="8">
        <f t="shared" si="9"/>
        <v>0</v>
      </c>
      <c r="F103" s="8">
        <f t="shared" si="10"/>
        <v>0</v>
      </c>
      <c r="G103" s="8">
        <f t="shared" si="11"/>
        <v>0</v>
      </c>
    </row>
    <row r="104" s="1" customFormat="1" ht="35" customHeight="1" spans="1:7">
      <c r="A104" s="7">
        <v>101</v>
      </c>
      <c r="B104" s="7" t="s">
        <v>109</v>
      </c>
      <c r="C104" s="7">
        <v>0</v>
      </c>
      <c r="D104" s="8">
        <v>0</v>
      </c>
      <c r="E104" s="8">
        <f t="shared" si="9"/>
        <v>0</v>
      </c>
      <c r="F104" s="8">
        <f t="shared" si="10"/>
        <v>0</v>
      </c>
      <c r="G104" s="8">
        <f t="shared" si="11"/>
        <v>0</v>
      </c>
    </row>
    <row r="105" s="1" customFormat="1" ht="35" customHeight="1" spans="1:7">
      <c r="A105" s="7">
        <v>102</v>
      </c>
      <c r="B105" s="7" t="s">
        <v>110</v>
      </c>
      <c r="C105" s="7">
        <v>53.9</v>
      </c>
      <c r="D105" s="8">
        <v>70.954</v>
      </c>
      <c r="E105" s="8">
        <f t="shared" si="9"/>
        <v>21.56</v>
      </c>
      <c r="F105" s="8">
        <f t="shared" si="10"/>
        <v>14.1908</v>
      </c>
      <c r="G105" s="8">
        <f t="shared" si="11"/>
        <v>35.7508</v>
      </c>
    </row>
    <row r="106" s="1" customFormat="1" ht="35" customHeight="1" spans="1:7">
      <c r="A106" s="7">
        <v>103</v>
      </c>
      <c r="B106" s="7" t="s">
        <v>111</v>
      </c>
      <c r="C106" s="7">
        <v>0</v>
      </c>
      <c r="D106" s="8">
        <v>0</v>
      </c>
      <c r="E106" s="8">
        <f t="shared" si="9"/>
        <v>0</v>
      </c>
      <c r="F106" s="8">
        <f t="shared" si="10"/>
        <v>0</v>
      </c>
      <c r="G106" s="8">
        <f t="shared" si="11"/>
        <v>0</v>
      </c>
    </row>
    <row r="107" s="1" customFormat="1" ht="35" customHeight="1" spans="1:7">
      <c r="A107" s="7">
        <v>104</v>
      </c>
      <c r="B107" s="7" t="s">
        <v>112</v>
      </c>
      <c r="C107" s="7">
        <v>0</v>
      </c>
      <c r="D107" s="8">
        <v>0</v>
      </c>
      <c r="E107" s="8">
        <f t="shared" si="9"/>
        <v>0</v>
      </c>
      <c r="F107" s="8">
        <f t="shared" si="10"/>
        <v>0</v>
      </c>
      <c r="G107" s="8">
        <f t="shared" si="11"/>
        <v>0</v>
      </c>
    </row>
    <row r="108" s="1" customFormat="1" ht="35" customHeight="1" spans="1:7">
      <c r="A108" s="7">
        <v>105</v>
      </c>
      <c r="B108" s="7" t="s">
        <v>113</v>
      </c>
      <c r="C108" s="7">
        <v>53.9</v>
      </c>
      <c r="D108" s="8">
        <v>39.834</v>
      </c>
      <c r="E108" s="8">
        <f t="shared" si="9"/>
        <v>21.56</v>
      </c>
      <c r="F108" s="8">
        <f t="shared" si="10"/>
        <v>7.9668</v>
      </c>
      <c r="G108" s="8">
        <f t="shared" si="11"/>
        <v>29.5268</v>
      </c>
    </row>
    <row r="109" s="1" customFormat="1" ht="35" customHeight="1" spans="1:7">
      <c r="A109" s="7">
        <v>106</v>
      </c>
      <c r="B109" s="7" t="s">
        <v>114</v>
      </c>
      <c r="C109" s="7">
        <v>52.1</v>
      </c>
      <c r="D109" s="8">
        <v>80.498</v>
      </c>
      <c r="E109" s="8">
        <f t="shared" si="9"/>
        <v>20.84</v>
      </c>
      <c r="F109" s="8">
        <f t="shared" si="10"/>
        <v>16.0996</v>
      </c>
      <c r="G109" s="8">
        <f t="shared" si="11"/>
        <v>36.9396</v>
      </c>
    </row>
    <row r="110" s="1" customFormat="1" ht="35" customHeight="1" spans="1:7">
      <c r="A110" s="7">
        <v>107</v>
      </c>
      <c r="B110" s="7" t="s">
        <v>115</v>
      </c>
      <c r="C110" s="7">
        <v>70.4</v>
      </c>
      <c r="D110" s="8">
        <v>45.643</v>
      </c>
      <c r="E110" s="8">
        <f t="shared" si="9"/>
        <v>28.16</v>
      </c>
      <c r="F110" s="8">
        <f t="shared" si="10"/>
        <v>9.1286</v>
      </c>
      <c r="G110" s="8">
        <f t="shared" si="11"/>
        <v>37.2886</v>
      </c>
    </row>
    <row r="111" s="1" customFormat="1" ht="35" customHeight="1" spans="1:7">
      <c r="A111" s="7">
        <v>108</v>
      </c>
      <c r="B111" s="7" t="s">
        <v>116</v>
      </c>
      <c r="C111" s="7">
        <v>57.9</v>
      </c>
      <c r="D111" s="8">
        <v>47.718</v>
      </c>
      <c r="E111" s="8">
        <f t="shared" si="9"/>
        <v>23.16</v>
      </c>
      <c r="F111" s="8">
        <f t="shared" si="10"/>
        <v>9.5436</v>
      </c>
      <c r="G111" s="8">
        <f t="shared" si="11"/>
        <v>32.7036</v>
      </c>
    </row>
    <row r="112" s="1" customFormat="1" ht="35" customHeight="1" spans="1:7">
      <c r="A112" s="7">
        <v>109</v>
      </c>
      <c r="B112" s="7" t="s">
        <v>117</v>
      </c>
      <c r="C112" s="7">
        <v>0</v>
      </c>
      <c r="D112" s="8">
        <v>0</v>
      </c>
      <c r="E112" s="8">
        <f t="shared" si="9"/>
        <v>0</v>
      </c>
      <c r="F112" s="8">
        <f t="shared" si="10"/>
        <v>0</v>
      </c>
      <c r="G112" s="8">
        <f t="shared" si="11"/>
        <v>0</v>
      </c>
    </row>
    <row r="113" s="1" customFormat="1" ht="35" customHeight="1" spans="1:7">
      <c r="A113" s="7">
        <v>110</v>
      </c>
      <c r="B113" s="7" t="s">
        <v>118</v>
      </c>
      <c r="C113" s="7">
        <v>46.8</v>
      </c>
      <c r="D113" s="8">
        <v>51.867</v>
      </c>
      <c r="E113" s="8">
        <f t="shared" si="9"/>
        <v>18.72</v>
      </c>
      <c r="F113" s="8">
        <f t="shared" si="10"/>
        <v>10.3734</v>
      </c>
      <c r="G113" s="8">
        <f t="shared" si="11"/>
        <v>29.0934</v>
      </c>
    </row>
    <row r="114" s="1" customFormat="1" ht="35" customHeight="1" spans="1:7">
      <c r="A114" s="7">
        <v>111</v>
      </c>
      <c r="B114" s="7" t="s">
        <v>119</v>
      </c>
      <c r="C114" s="7">
        <v>0</v>
      </c>
      <c r="D114" s="8">
        <v>0</v>
      </c>
      <c r="E114" s="8">
        <f t="shared" si="9"/>
        <v>0</v>
      </c>
      <c r="F114" s="8">
        <f t="shared" si="10"/>
        <v>0</v>
      </c>
      <c r="G114" s="8">
        <f t="shared" si="11"/>
        <v>0</v>
      </c>
    </row>
    <row r="115" s="1" customFormat="1" ht="35" customHeight="1" spans="1:7">
      <c r="A115" s="7">
        <v>112</v>
      </c>
      <c r="B115" s="7" t="s">
        <v>120</v>
      </c>
      <c r="C115" s="7">
        <v>57.5</v>
      </c>
      <c r="D115" s="8">
        <v>68.465</v>
      </c>
      <c r="E115" s="8">
        <f t="shared" si="9"/>
        <v>23</v>
      </c>
      <c r="F115" s="8">
        <f t="shared" si="10"/>
        <v>13.693</v>
      </c>
      <c r="G115" s="8">
        <f t="shared" si="11"/>
        <v>36.693</v>
      </c>
    </row>
    <row r="116" s="1" customFormat="1" ht="35" customHeight="1" spans="1:7">
      <c r="A116" s="7">
        <v>113</v>
      </c>
      <c r="B116" s="7" t="s">
        <v>121</v>
      </c>
      <c r="C116" s="7">
        <v>0</v>
      </c>
      <c r="D116" s="8">
        <v>0</v>
      </c>
      <c r="E116" s="8">
        <f t="shared" si="9"/>
        <v>0</v>
      </c>
      <c r="F116" s="8">
        <f t="shared" si="10"/>
        <v>0</v>
      </c>
      <c r="G116" s="8">
        <f t="shared" si="11"/>
        <v>0</v>
      </c>
    </row>
    <row r="117" s="1" customFormat="1" ht="35" customHeight="1" spans="1:7">
      <c r="A117" s="7">
        <v>114</v>
      </c>
      <c r="B117" s="7" t="s">
        <v>122</v>
      </c>
      <c r="C117" s="7">
        <v>57.5</v>
      </c>
      <c r="D117" s="8">
        <v>48.548</v>
      </c>
      <c r="E117" s="8">
        <f t="shared" si="9"/>
        <v>23</v>
      </c>
      <c r="F117" s="8">
        <f t="shared" si="10"/>
        <v>9.7096</v>
      </c>
      <c r="G117" s="8">
        <f t="shared" si="11"/>
        <v>32.7096</v>
      </c>
    </row>
    <row r="118" s="1" customFormat="1" ht="35" customHeight="1" spans="1:7">
      <c r="A118" s="7">
        <v>115</v>
      </c>
      <c r="B118" s="7" t="s">
        <v>123</v>
      </c>
      <c r="C118" s="7">
        <v>59.5</v>
      </c>
      <c r="D118" s="8">
        <v>41.494</v>
      </c>
      <c r="E118" s="8">
        <f t="shared" si="9"/>
        <v>23.8</v>
      </c>
      <c r="F118" s="8">
        <f t="shared" si="10"/>
        <v>8.2988</v>
      </c>
      <c r="G118" s="8">
        <f t="shared" si="11"/>
        <v>32.0988</v>
      </c>
    </row>
    <row r="119" s="1" customFormat="1" ht="35" customHeight="1" spans="1:7">
      <c r="A119" s="7">
        <v>116</v>
      </c>
      <c r="B119" s="7" t="s">
        <v>124</v>
      </c>
      <c r="C119" s="7">
        <v>0</v>
      </c>
      <c r="D119" s="8">
        <v>0</v>
      </c>
      <c r="E119" s="8">
        <f t="shared" si="9"/>
        <v>0</v>
      </c>
      <c r="F119" s="8">
        <f t="shared" si="10"/>
        <v>0</v>
      </c>
      <c r="G119" s="8">
        <f t="shared" si="11"/>
        <v>0</v>
      </c>
    </row>
    <row r="120" s="1" customFormat="1" ht="35" customHeight="1" spans="1:7">
      <c r="A120" s="7">
        <v>117</v>
      </c>
      <c r="B120" s="7" t="s">
        <v>125</v>
      </c>
      <c r="C120" s="7">
        <v>42.2</v>
      </c>
      <c r="D120" s="8">
        <v>69.71</v>
      </c>
      <c r="E120" s="8">
        <f t="shared" si="9"/>
        <v>16.88</v>
      </c>
      <c r="F120" s="8">
        <f t="shared" si="10"/>
        <v>13.942</v>
      </c>
      <c r="G120" s="8">
        <f t="shared" si="11"/>
        <v>30.822</v>
      </c>
    </row>
  </sheetData>
  <mergeCells count="2">
    <mergeCell ref="A1:G1"/>
    <mergeCell ref="A2:G2"/>
  </mergeCells>
  <printOptions horizontalCentered="1"/>
  <pageMargins left="0" right="0" top="0.590277777777778" bottom="0.393055555555556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法院书记员岗位成绩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薇薇</cp:lastModifiedBy>
  <dcterms:created xsi:type="dcterms:W3CDTF">2019-05-28T10:32:00Z</dcterms:created>
  <dcterms:modified xsi:type="dcterms:W3CDTF">2019-05-29T07:52:05Z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